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様式第１－７号（金銭出納簿）" sheetId="1" r:id="rId1"/>
    <sheet name="手引き記載例" sheetId="2" state="hidden" r:id="rId2"/>
  </sheets>
  <definedNames>
    <definedName name="_xlnm.Print_Area" localSheetId="1">'手引き記載例'!$A$1:$O$40</definedName>
    <definedName name="_xlnm.Print_Area" localSheetId="0">'様式第１－７号（金銭出納簿）'!$A$1:$O$30</definedName>
    <definedName name="Z_4D33B020_8F18_431B_BFB6_22453331905E_.wvu.PrintArea" localSheetId="1" hidden="1">'手引き記載例'!$A$1:$O$40</definedName>
    <definedName name="Z_4D33B020_8F18_431B_BFB6_22453331905E_.wvu.PrintArea" localSheetId="0" hidden="1">'様式第１－７号（金銭出納簿）'!$A$1:$O$30</definedName>
  </definedNames>
  <calcPr fullCalcOnLoad="1"/>
</workbook>
</file>

<file path=xl/sharedStrings.xml><?xml version="1.0" encoding="utf-8"?>
<sst xmlns="http://schemas.openxmlformats.org/spreadsheetml/2006/main" count="151" uniqueCount="55">
  <si>
    <t>日付</t>
  </si>
  <si>
    <t>内　　容</t>
  </si>
  <si>
    <t>収入
（円）</t>
  </si>
  <si>
    <t>残高
（円）</t>
  </si>
  <si>
    <t>領収書
番号</t>
  </si>
  <si>
    <t>支出費目</t>
  </si>
  <si>
    <t>内　　　容</t>
  </si>
  <si>
    <t>日当</t>
  </si>
  <si>
    <t>活動参加者に対して支払った日当</t>
  </si>
  <si>
    <t>活動
実施日</t>
  </si>
  <si>
    <t>合　　計</t>
  </si>
  <si>
    <t>※領収書は、通し番号を記入した上で、必ず保管しておいてください。（領収書の保管の方法は袋等による保管でも構いません。）</t>
  </si>
  <si>
    <t>資材（砕石、砂利、ｾﾒﾝﾄなど）の購入費、活動に必要な機械（草刈り機など）の購入費、パソコンなどのリース費、車両、機械等の借り上げ費、花の種、苗代など</t>
  </si>
  <si>
    <t>分類</t>
  </si>
  <si>
    <t>項目</t>
  </si>
  <si>
    <t>※「分類」には、下表を参考に該当する支出費目の番号を記入します。</t>
  </si>
  <si>
    <t>番号</t>
  </si>
  <si>
    <t>組織名：</t>
  </si>
  <si>
    <t>２．資源向上支払（施設の長寿命化）</t>
  </si>
  <si>
    <t>２．資源向上支払（施設の長寿命化）</t>
  </si>
  <si>
    <t>（様式第１－7号）</t>
  </si>
  <si>
    <t>備考</t>
  </si>
  <si>
    <t>技術指導等のために外部から招く専門家等への謝金、活動に係る旅費、保険料、文具代及び光熱費の費用、アルバイト等への賃金、草刈り機や車の燃料代、役員報酬、お茶代など</t>
  </si>
  <si>
    <t>その他</t>
  </si>
  <si>
    <t>補修・更新等の工事等（調査、設計、測量、試験等を含む）に係る建設業者等への外注費、事務の外注費など</t>
  </si>
  <si>
    <t>（円）</t>
  </si>
  <si>
    <t>１．農地維持支払及び資源向上支払
（施設の長寿命化を除く）</t>
  </si>
  <si>
    <t>外注費</t>
  </si>
  <si>
    <t>購入・リース費</t>
  </si>
  <si>
    <t xml:space="preserve">  返還額</t>
  </si>
  <si>
    <t>平成</t>
  </si>
  <si>
    <t>○○</t>
  </si>
  <si>
    <t>年度　多面的機能支払交付金 金銭出納簿</t>
  </si>
  <si>
    <t>※高度な農地・水の保全活動（経過措置）については、別々の金銭出納簿で管理してください。</t>
  </si>
  <si>
    <t>支出
（円）</t>
  </si>
  <si>
    <t>返還額、次年度持越額</t>
  </si>
  <si>
    <t xml:space="preserve">  次年度持越額</t>
  </si>
  <si>
    <t>○○○○地域資源保全会</t>
  </si>
  <si>
    <t>・・・</t>
  </si>
  <si>
    <t>・・・</t>
  </si>
  <si>
    <t>2 購入・リース費</t>
  </si>
  <si>
    <t>4 その他</t>
  </si>
  <si>
    <t>1 日当</t>
  </si>
  <si>
    <t>交付金の受け取り（国分）</t>
  </si>
  <si>
    <t>お茶購入費</t>
  </si>
  <si>
    <t>日当（１，０００円×１０人）</t>
  </si>
  <si>
    <t>砂利購入費</t>
  </si>
  <si>
    <t>交付金の受け取り（国分）</t>
  </si>
  <si>
    <t>日当（１，０００円×２５人）</t>
  </si>
  <si>
    <t>目地（モルタル）購入費</t>
  </si>
  <si>
    <t>日当（１，０００円×１３人）</t>
  </si>
  <si>
    <t>バックホウリース代（２台）</t>
  </si>
  <si>
    <t>パソコンリース費用</t>
  </si>
  <si>
    <t>利息</t>
  </si>
  <si>
    <t>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</si>
</sst>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i/>
      <sz val="11"/>
      <color indexed="12"/>
      <name val="ＭＳ Ｐ明朝"/>
      <family val="1"/>
    </font>
    <font>
      <sz val="11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i/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0000FF"/>
      <name val="ＭＳ Ｐゴシック"/>
      <family val="3"/>
    </font>
    <font>
      <sz val="12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thin"/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32" borderId="0" xfId="62" applyFill="1" applyBorder="1">
      <alignment vertical="center"/>
      <protection/>
    </xf>
    <xf numFmtId="0" fontId="0" fillId="32" borderId="0" xfId="62" applyFill="1">
      <alignment vertical="center"/>
      <protection/>
    </xf>
    <xf numFmtId="0" fontId="10" fillId="32" borderId="0" xfId="62" applyFont="1" applyFill="1" applyBorder="1" applyAlignment="1">
      <alignment vertical="center"/>
      <protection/>
    </xf>
    <xf numFmtId="0" fontId="10" fillId="32" borderId="0" xfId="62" applyFont="1" applyFill="1" applyBorder="1" applyAlignment="1">
      <alignment horizontal="right" vertical="center"/>
      <protection/>
    </xf>
    <xf numFmtId="0" fontId="10" fillId="32" borderId="0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>
      <alignment horizontal="left" vertical="center"/>
      <protection/>
    </xf>
    <xf numFmtId="0" fontId="10" fillId="32" borderId="0" xfId="62" applyFont="1" applyFill="1" applyBorder="1">
      <alignment vertical="center"/>
      <protection/>
    </xf>
    <xf numFmtId="0" fontId="11" fillId="32" borderId="0" xfId="62" applyFont="1" applyFill="1" applyBorder="1" applyAlignment="1">
      <alignment vertical="center"/>
      <protection/>
    </xf>
    <xf numFmtId="0" fontId="0" fillId="32" borderId="0" xfId="62" applyFill="1" applyBorder="1" applyAlignment="1">
      <alignment vertical="center"/>
      <protection/>
    </xf>
    <xf numFmtId="0" fontId="0" fillId="32" borderId="10" xfId="62" applyFill="1" applyBorder="1">
      <alignment vertical="center"/>
      <protection/>
    </xf>
    <xf numFmtId="0" fontId="0" fillId="32" borderId="11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176" fontId="0" fillId="32" borderId="12" xfId="0" applyNumberFormat="1" applyFont="1" applyFill="1" applyBorder="1" applyAlignment="1">
      <alignment horizontal="center" vertical="center"/>
    </xf>
    <xf numFmtId="0" fontId="0" fillId="32" borderId="13" xfId="0" applyNumberFormat="1" applyFont="1" applyFill="1" applyBorder="1" applyAlignment="1">
      <alignment horizontal="left" vertical="center"/>
    </xf>
    <xf numFmtId="181" fontId="0" fillId="32" borderId="12" xfId="49" applyNumberFormat="1" applyFont="1" applyFill="1" applyBorder="1" applyAlignment="1">
      <alignment horizontal="right" vertical="center" shrinkToFit="1"/>
    </xf>
    <xf numFmtId="181" fontId="0" fillId="32" borderId="14" xfId="49" applyNumberFormat="1" applyFont="1" applyFill="1" applyBorder="1" applyAlignment="1">
      <alignment horizontal="right" vertical="center"/>
    </xf>
    <xf numFmtId="181" fontId="0" fillId="32" borderId="15" xfId="49" applyNumberFormat="1" applyFont="1" applyFill="1" applyBorder="1" applyAlignment="1">
      <alignment horizontal="right" vertical="center"/>
    </xf>
    <xf numFmtId="181" fontId="0" fillId="32" borderId="16" xfId="49" applyNumberFormat="1" applyFont="1" applyFill="1" applyBorder="1" applyAlignment="1">
      <alignment horizontal="right" vertical="center"/>
    </xf>
    <xf numFmtId="181" fontId="0" fillId="32" borderId="17" xfId="49" applyNumberFormat="1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18" xfId="0" applyFont="1" applyFill="1" applyBorder="1" applyAlignment="1">
      <alignment vertical="center"/>
    </xf>
    <xf numFmtId="181" fontId="0" fillId="32" borderId="12" xfId="49" applyNumberFormat="1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vertical="center"/>
    </xf>
    <xf numFmtId="0" fontId="0" fillId="32" borderId="20" xfId="0" applyFont="1" applyFill="1" applyBorder="1" applyAlignment="1">
      <alignment vertical="center"/>
    </xf>
    <xf numFmtId="176" fontId="0" fillId="32" borderId="21" xfId="0" applyNumberFormat="1" applyFont="1" applyFill="1" applyBorder="1" applyAlignment="1">
      <alignment horizontal="center" vertical="center"/>
    </xf>
    <xf numFmtId="0" fontId="0" fillId="32" borderId="22" xfId="0" applyNumberFormat="1" applyFont="1" applyFill="1" applyBorder="1" applyAlignment="1">
      <alignment horizontal="left" vertical="center"/>
    </xf>
    <xf numFmtId="181" fontId="0" fillId="32" borderId="21" xfId="49" applyNumberFormat="1" applyFont="1" applyFill="1" applyBorder="1" applyAlignment="1">
      <alignment horizontal="right" vertical="center"/>
    </xf>
    <xf numFmtId="181" fontId="0" fillId="32" borderId="19" xfId="49" applyNumberFormat="1" applyFont="1" applyFill="1" applyBorder="1" applyAlignment="1">
      <alignment horizontal="right" vertical="center"/>
    </xf>
    <xf numFmtId="181" fontId="0" fillId="32" borderId="23" xfId="49" applyNumberFormat="1" applyFont="1" applyFill="1" applyBorder="1" applyAlignment="1">
      <alignment horizontal="right" vertical="center"/>
    </xf>
    <xf numFmtId="181" fontId="0" fillId="32" borderId="24" xfId="49" applyNumberFormat="1" applyFont="1" applyFill="1" applyBorder="1" applyAlignment="1">
      <alignment horizontal="right" vertical="center"/>
    </xf>
    <xf numFmtId="181" fontId="0" fillId="32" borderId="25" xfId="49" applyNumberFormat="1" applyFont="1" applyFill="1" applyBorder="1" applyAlignment="1">
      <alignment horizontal="right" vertical="center"/>
    </xf>
    <xf numFmtId="0" fontId="0" fillId="32" borderId="21" xfId="0" applyFont="1" applyFill="1" applyBorder="1" applyAlignment="1">
      <alignment horizontal="center" vertical="center"/>
    </xf>
    <xf numFmtId="56" fontId="0" fillId="32" borderId="19" xfId="0" applyNumberFormat="1" applyFont="1" applyFill="1" applyBorder="1" applyAlignment="1">
      <alignment horizontal="center" vertical="center"/>
    </xf>
    <xf numFmtId="56" fontId="0" fillId="32" borderId="20" xfId="0" applyNumberFormat="1" applyFont="1" applyFill="1" applyBorder="1" applyAlignment="1">
      <alignment horizontal="center" vertical="center"/>
    </xf>
    <xf numFmtId="176" fontId="0" fillId="32" borderId="26" xfId="0" applyNumberFormat="1" applyFont="1" applyFill="1" applyBorder="1" applyAlignment="1">
      <alignment horizontal="center" vertical="center"/>
    </xf>
    <xf numFmtId="0" fontId="0" fillId="32" borderId="27" xfId="0" applyNumberFormat="1" applyFont="1" applyFill="1" applyBorder="1" applyAlignment="1">
      <alignment horizontal="left" vertical="center"/>
    </xf>
    <xf numFmtId="181" fontId="0" fillId="32" borderId="26" xfId="0" applyNumberFormat="1" applyFont="1" applyFill="1" applyBorder="1" applyAlignment="1">
      <alignment horizontal="right" vertical="center"/>
    </xf>
    <xf numFmtId="181" fontId="0" fillId="32" borderId="28" xfId="0" applyNumberFormat="1" applyFont="1" applyFill="1" applyBorder="1" applyAlignment="1">
      <alignment horizontal="right" vertical="center"/>
    </xf>
    <xf numFmtId="181" fontId="0" fillId="32" borderId="29" xfId="0" applyNumberFormat="1" applyFont="1" applyFill="1" applyBorder="1" applyAlignment="1">
      <alignment horizontal="right" vertical="center"/>
    </xf>
    <xf numFmtId="181" fontId="0" fillId="32" borderId="30" xfId="0" applyNumberFormat="1" applyFont="1" applyFill="1" applyBorder="1" applyAlignment="1">
      <alignment horizontal="right" vertical="center"/>
    </xf>
    <xf numFmtId="181" fontId="0" fillId="32" borderId="31" xfId="0" applyNumberFormat="1" applyFont="1" applyFill="1" applyBorder="1" applyAlignment="1">
      <alignment horizontal="right" vertical="center"/>
    </xf>
    <xf numFmtId="176" fontId="0" fillId="32" borderId="28" xfId="0" applyNumberFormat="1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vertical="center"/>
    </xf>
    <xf numFmtId="181" fontId="0" fillId="32" borderId="33" xfId="49" applyNumberFormat="1" applyFont="1" applyFill="1" applyBorder="1" applyAlignment="1">
      <alignment vertical="center"/>
    </xf>
    <xf numFmtId="181" fontId="0" fillId="32" borderId="34" xfId="49" applyNumberFormat="1" applyFont="1" applyFill="1" applyBorder="1" applyAlignment="1">
      <alignment vertical="center"/>
    </xf>
    <xf numFmtId="181" fontId="0" fillId="32" borderId="35" xfId="49" applyNumberFormat="1" applyFont="1" applyFill="1" applyBorder="1" applyAlignment="1">
      <alignment vertical="center"/>
    </xf>
    <xf numFmtId="181" fontId="0" fillId="32" borderId="36" xfId="49" applyNumberFormat="1" applyFont="1" applyFill="1" applyBorder="1" applyAlignment="1">
      <alignment vertical="center"/>
    </xf>
    <xf numFmtId="181" fontId="0" fillId="32" borderId="37" xfId="49" applyNumberFormat="1" applyFont="1" applyFill="1" applyBorder="1" applyAlignment="1">
      <alignment vertical="center"/>
    </xf>
    <xf numFmtId="181" fontId="0" fillId="32" borderId="38" xfId="49" applyNumberFormat="1" applyFont="1" applyFill="1" applyBorder="1" applyAlignment="1">
      <alignment vertical="center"/>
    </xf>
    <xf numFmtId="0" fontId="0" fillId="32" borderId="39" xfId="0" applyFont="1" applyFill="1" applyBorder="1" applyAlignment="1">
      <alignment vertical="center"/>
    </xf>
    <xf numFmtId="0" fontId="0" fillId="32" borderId="40" xfId="0" applyFont="1" applyFill="1" applyBorder="1" applyAlignment="1">
      <alignment vertical="center"/>
    </xf>
    <xf numFmtId="0" fontId="0" fillId="32" borderId="41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/>
    </xf>
    <xf numFmtId="0" fontId="0" fillId="32" borderId="0" xfId="0" applyFill="1" applyBorder="1" applyAlignment="1">
      <alignment horizontal="center" vertical="center"/>
    </xf>
    <xf numFmtId="38" fontId="6" fillId="32" borderId="0" xfId="49" applyFont="1" applyFill="1" applyBorder="1" applyAlignment="1">
      <alignment vertical="center"/>
    </xf>
    <xf numFmtId="38" fontId="0" fillId="32" borderId="0" xfId="49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/>
    </xf>
    <xf numFmtId="0" fontId="12" fillId="32" borderId="0" xfId="63" applyFont="1" applyFill="1">
      <alignment/>
      <protection/>
    </xf>
    <xf numFmtId="176" fontId="12" fillId="32" borderId="0" xfId="63" applyNumberFormat="1" applyFont="1" applyFill="1" applyBorder="1" applyAlignment="1">
      <alignment horizontal="left" vertical="center"/>
      <protection/>
    </xf>
    <xf numFmtId="0" fontId="13" fillId="32" borderId="0" xfId="63" applyFont="1" applyFill="1" applyBorder="1" applyAlignment="1">
      <alignment horizontal="center" vertical="center" textRotation="255" wrapText="1"/>
      <protection/>
    </xf>
    <xf numFmtId="0" fontId="54" fillId="32" borderId="0" xfId="63" applyFont="1" applyFill="1" applyBorder="1" applyAlignment="1">
      <alignment horizontal="center" vertical="center" textRotation="255" wrapText="1"/>
      <protection/>
    </xf>
    <xf numFmtId="181" fontId="12" fillId="32" borderId="0" xfId="63" applyNumberFormat="1" applyFont="1" applyFill="1" applyBorder="1" applyAlignment="1">
      <alignment horizontal="right"/>
      <protection/>
    </xf>
    <xf numFmtId="3" fontId="54" fillId="32" borderId="0" xfId="63" applyNumberFormat="1" applyFont="1" applyFill="1" applyBorder="1" applyAlignment="1">
      <alignment horizontal="right" vertical="center" wrapText="1"/>
      <protection/>
    </xf>
    <xf numFmtId="181" fontId="12" fillId="32" borderId="0" xfId="63" applyNumberFormat="1" applyFont="1" applyFill="1" applyBorder="1" applyAlignment="1">
      <alignment horizontal="right" vertical="center"/>
      <protection/>
    </xf>
    <xf numFmtId="181" fontId="54" fillId="32" borderId="0" xfId="63" applyNumberFormat="1" applyFont="1" applyFill="1" applyBorder="1" applyAlignment="1">
      <alignment horizontal="right" vertical="center"/>
      <protection/>
    </xf>
    <xf numFmtId="0" fontId="12" fillId="32" borderId="0" xfId="63" applyFont="1" applyFill="1" applyBorder="1">
      <alignment/>
      <protection/>
    </xf>
    <xf numFmtId="176" fontId="12" fillId="32" borderId="0" xfId="63" applyNumberFormat="1" applyFont="1" applyFill="1" applyBorder="1" applyAlignment="1">
      <alignment horizontal="center" vertical="center" shrinkToFit="1"/>
      <protection/>
    </xf>
    <xf numFmtId="181" fontId="54" fillId="32" borderId="0" xfId="63" applyNumberFormat="1" applyFont="1" applyFill="1" applyBorder="1" applyAlignment="1">
      <alignment vertical="center"/>
      <protection/>
    </xf>
    <xf numFmtId="181" fontId="54" fillId="32" borderId="0" xfId="51" applyNumberFormat="1" applyFont="1" applyFill="1" applyBorder="1" applyAlignment="1">
      <alignment horizontal="right" vertical="center"/>
    </xf>
    <xf numFmtId="0" fontId="12" fillId="32" borderId="0" xfId="63" applyFont="1" applyFill="1" applyBorder="1" applyAlignment="1">
      <alignment vertical="center"/>
      <protection/>
    </xf>
    <xf numFmtId="0" fontId="4" fillId="32" borderId="0" xfId="64" applyFont="1" applyFill="1">
      <alignment/>
      <protection/>
    </xf>
    <xf numFmtId="0" fontId="0" fillId="32" borderId="0" xfId="64" applyFont="1" applyFill="1" applyAlignment="1">
      <alignment vertical="center"/>
      <protection/>
    </xf>
    <xf numFmtId="0" fontId="3" fillId="32" borderId="0" xfId="64" applyFont="1" applyFill="1" applyAlignment="1">
      <alignment vertical="center"/>
      <protection/>
    </xf>
    <xf numFmtId="0" fontId="4" fillId="32" borderId="0" xfId="64" applyFont="1" applyFill="1" applyAlignment="1">
      <alignment vertical="center"/>
      <protection/>
    </xf>
    <xf numFmtId="0" fontId="4" fillId="32" borderId="0" xfId="64" applyFont="1" applyFill="1" applyBorder="1">
      <alignment/>
      <protection/>
    </xf>
    <xf numFmtId="0" fontId="3" fillId="32" borderId="0" xfId="64" applyFont="1" applyFill="1">
      <alignment/>
      <protection/>
    </xf>
    <xf numFmtId="0" fontId="7" fillId="32" borderId="19" xfId="64" applyFont="1" applyFill="1" applyBorder="1" applyAlignment="1">
      <alignment horizontal="center" vertical="center" shrinkToFit="1"/>
      <protection/>
    </xf>
    <xf numFmtId="0" fontId="3" fillId="32" borderId="0" xfId="64" applyFont="1" applyFill="1" applyBorder="1">
      <alignment/>
      <protection/>
    </xf>
    <xf numFmtId="0" fontId="7" fillId="32" borderId="25" xfId="64" applyFont="1" applyFill="1" applyBorder="1" applyAlignment="1">
      <alignment horizontal="left" vertical="center"/>
      <protection/>
    </xf>
    <xf numFmtId="0" fontId="7" fillId="32" borderId="22" xfId="64" applyFont="1" applyFill="1" applyBorder="1" applyAlignment="1">
      <alignment horizontal="left" vertical="center"/>
      <protection/>
    </xf>
    <xf numFmtId="0" fontId="7" fillId="32" borderId="24" xfId="64" applyFont="1" applyFill="1" applyBorder="1" applyAlignment="1">
      <alignment horizontal="left" vertical="center"/>
      <protection/>
    </xf>
    <xf numFmtId="0" fontId="7" fillId="32" borderId="14" xfId="64" applyFont="1" applyFill="1" applyBorder="1" applyAlignment="1">
      <alignment horizontal="center" vertical="center" shrinkToFit="1"/>
      <protection/>
    </xf>
    <xf numFmtId="0" fontId="0" fillId="32" borderId="0" xfId="64" applyFill="1">
      <alignment/>
      <protection/>
    </xf>
    <xf numFmtId="0" fontId="5" fillId="32" borderId="0" xfId="64" applyFont="1" applyFill="1" applyAlignment="1">
      <alignment vertical="center"/>
      <protection/>
    </xf>
    <xf numFmtId="0" fontId="0" fillId="32" borderId="0" xfId="64" applyFill="1" applyAlignment="1">
      <alignment vertical="center"/>
      <protection/>
    </xf>
    <xf numFmtId="0" fontId="0" fillId="32" borderId="0" xfId="64" applyFill="1" applyBorder="1">
      <alignment/>
      <protection/>
    </xf>
    <xf numFmtId="0" fontId="12" fillId="32" borderId="0" xfId="0" applyFont="1" applyFill="1" applyAlignment="1">
      <alignment/>
    </xf>
    <xf numFmtId="0" fontId="7" fillId="32" borderId="19" xfId="64" applyFont="1" applyFill="1" applyBorder="1" applyAlignment="1">
      <alignment horizontal="left" vertical="center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7" fillId="32" borderId="19" xfId="64" applyFont="1" applyFill="1" applyBorder="1" applyAlignment="1">
      <alignment horizontal="left" vertical="center"/>
      <protection/>
    </xf>
    <xf numFmtId="176" fontId="55" fillId="32" borderId="0" xfId="63" applyNumberFormat="1" applyFont="1" applyFill="1" applyBorder="1" applyAlignment="1">
      <alignment horizontal="left" vertical="center"/>
      <protection/>
    </xf>
    <xf numFmtId="0" fontId="56" fillId="32" borderId="0" xfId="63" applyFont="1" applyFill="1" applyBorder="1" applyAlignment="1">
      <alignment horizontal="center" vertical="center" textRotation="255" wrapText="1"/>
      <protection/>
    </xf>
    <xf numFmtId="176" fontId="0" fillId="32" borderId="12" xfId="0" applyNumberFormat="1" applyFont="1" applyFill="1" applyBorder="1" applyAlignment="1">
      <alignment horizontal="center" vertical="center"/>
    </xf>
    <xf numFmtId="176" fontId="0" fillId="32" borderId="42" xfId="0" applyNumberFormat="1" applyFont="1" applyFill="1" applyBorder="1" applyAlignment="1">
      <alignment horizontal="center" vertical="center"/>
    </xf>
    <xf numFmtId="176" fontId="0" fillId="32" borderId="19" xfId="0" applyNumberFormat="1" applyFont="1" applyFill="1" applyBorder="1" applyAlignment="1">
      <alignment horizontal="center" vertical="center"/>
    </xf>
    <xf numFmtId="0" fontId="0" fillId="32" borderId="13" xfId="0" applyNumberFormat="1" applyFont="1" applyFill="1" applyBorder="1" applyAlignment="1">
      <alignment horizontal="center" vertical="center"/>
    </xf>
    <xf numFmtId="0" fontId="0" fillId="32" borderId="22" xfId="0" applyNumberFormat="1" applyFont="1" applyFill="1" applyBorder="1" applyAlignment="1">
      <alignment horizontal="center" vertical="center"/>
    </xf>
    <xf numFmtId="181" fontId="0" fillId="32" borderId="12" xfId="49" applyNumberFormat="1" applyFont="1" applyFill="1" applyBorder="1" applyAlignment="1">
      <alignment horizontal="right" vertical="center" shrinkToFit="1"/>
    </xf>
    <xf numFmtId="181" fontId="0" fillId="32" borderId="14" xfId="49" applyNumberFormat="1" applyFont="1" applyFill="1" applyBorder="1" applyAlignment="1">
      <alignment horizontal="right" vertical="center"/>
    </xf>
    <xf numFmtId="181" fontId="0" fillId="32" borderId="15" xfId="49" applyNumberFormat="1" applyFont="1" applyFill="1" applyBorder="1" applyAlignment="1">
      <alignment horizontal="right" vertical="center"/>
    </xf>
    <xf numFmtId="181" fontId="0" fillId="32" borderId="16" xfId="49" applyNumberFormat="1" applyFont="1" applyFill="1" applyBorder="1" applyAlignment="1">
      <alignment horizontal="right" vertical="center"/>
    </xf>
    <xf numFmtId="181" fontId="0" fillId="32" borderId="17" xfId="49" applyNumberFormat="1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horizontal="center" vertical="center"/>
    </xf>
    <xf numFmtId="181" fontId="0" fillId="32" borderId="28" xfId="49" applyNumberFormat="1" applyFont="1" applyFill="1" applyBorder="1" applyAlignment="1">
      <alignment horizontal="right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56" fontId="0" fillId="32" borderId="19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56" fontId="0" fillId="32" borderId="14" xfId="0" applyNumberFormat="1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181" fontId="0" fillId="32" borderId="19" xfId="49" applyNumberFormat="1" applyFont="1" applyFill="1" applyBorder="1" applyAlignment="1">
      <alignment horizontal="right" vertical="center"/>
    </xf>
    <xf numFmtId="181" fontId="0" fillId="32" borderId="25" xfId="49" applyNumberFormat="1" applyFont="1" applyFill="1" applyBorder="1" applyAlignment="1">
      <alignment horizontal="right" vertical="center"/>
    </xf>
    <xf numFmtId="181" fontId="0" fillId="32" borderId="24" xfId="49" applyNumberFormat="1" applyFont="1" applyFill="1" applyBorder="1" applyAlignment="1">
      <alignment horizontal="right" vertical="center"/>
    </xf>
    <xf numFmtId="0" fontId="10" fillId="32" borderId="0" xfId="62" applyFont="1" applyFill="1" applyBorder="1" applyAlignment="1">
      <alignment/>
      <protection/>
    </xf>
    <xf numFmtId="0" fontId="0" fillId="32" borderId="0" xfId="62" applyFont="1" applyFill="1" applyBorder="1">
      <alignment vertical="center"/>
      <protection/>
    </xf>
    <xf numFmtId="0" fontId="0" fillId="32" borderId="0" xfId="62" applyFont="1" applyFill="1">
      <alignment vertical="center"/>
      <protection/>
    </xf>
    <xf numFmtId="0" fontId="0" fillId="32" borderId="0" xfId="62" applyFont="1" applyFill="1" applyBorder="1" applyAlignment="1">
      <alignment vertical="center"/>
      <protection/>
    </xf>
    <xf numFmtId="0" fontId="0" fillId="32" borderId="10" xfId="62" applyFont="1" applyFill="1" applyBorder="1">
      <alignment vertical="center"/>
      <protection/>
    </xf>
    <xf numFmtId="0" fontId="0" fillId="32" borderId="1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 horizontal="center" vertical="center"/>
    </xf>
    <xf numFmtId="38" fontId="14" fillId="32" borderId="0" xfId="49" applyFont="1" applyFill="1" applyBorder="1" applyAlignment="1">
      <alignment vertical="center"/>
    </xf>
    <xf numFmtId="38" fontId="0" fillId="32" borderId="0" xfId="49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3" fontId="13" fillId="32" borderId="0" xfId="63" applyNumberFormat="1" applyFont="1" applyFill="1" applyBorder="1" applyAlignment="1">
      <alignment horizontal="right" vertical="center" wrapText="1"/>
      <protection/>
    </xf>
    <xf numFmtId="181" fontId="13" fillId="32" borderId="0" xfId="63" applyNumberFormat="1" applyFont="1" applyFill="1" applyBorder="1" applyAlignment="1">
      <alignment horizontal="right" vertical="center"/>
      <protection/>
    </xf>
    <xf numFmtId="181" fontId="13" fillId="32" borderId="0" xfId="63" applyNumberFormat="1" applyFont="1" applyFill="1" applyBorder="1" applyAlignment="1">
      <alignment vertical="center"/>
      <protection/>
    </xf>
    <xf numFmtId="181" fontId="13" fillId="32" borderId="0" xfId="51" applyNumberFormat="1" applyFont="1" applyFill="1" applyBorder="1" applyAlignment="1">
      <alignment horizontal="right" vertical="center"/>
    </xf>
    <xf numFmtId="0" fontId="0" fillId="32" borderId="0" xfId="64" applyFont="1" applyFill="1">
      <alignment/>
      <protection/>
    </xf>
    <xf numFmtId="0" fontId="0" fillId="32" borderId="0" xfId="64" applyFont="1" applyFill="1" applyBorder="1">
      <alignment/>
      <protection/>
    </xf>
    <xf numFmtId="0" fontId="7" fillId="32" borderId="19" xfId="64" applyFont="1" applyFill="1" applyBorder="1" applyAlignment="1">
      <alignment horizontal="center" vertical="center"/>
      <protection/>
    </xf>
    <xf numFmtId="0" fontId="7" fillId="32" borderId="19" xfId="64" applyFont="1" applyFill="1" applyBorder="1" applyAlignment="1">
      <alignment horizontal="left" vertical="center"/>
      <protection/>
    </xf>
    <xf numFmtId="0" fontId="7" fillId="32" borderId="43" xfId="64" applyFont="1" applyFill="1" applyBorder="1" applyAlignment="1">
      <alignment horizontal="left" vertical="center"/>
      <protection/>
    </xf>
    <xf numFmtId="0" fontId="7" fillId="32" borderId="14" xfId="64" applyFont="1" applyFill="1" applyBorder="1" applyAlignment="1">
      <alignment horizontal="left" vertical="center"/>
      <protection/>
    </xf>
    <xf numFmtId="0" fontId="12" fillId="32" borderId="31" xfId="63" applyFont="1" applyFill="1" applyBorder="1" applyAlignment="1">
      <alignment horizontal="center" vertical="center" shrinkToFit="1"/>
      <protection/>
    </xf>
    <xf numFmtId="0" fontId="12" fillId="32" borderId="30" xfId="63" applyFont="1" applyFill="1" applyBorder="1" applyAlignment="1">
      <alignment horizontal="center" vertical="center" shrinkToFit="1"/>
      <protection/>
    </xf>
    <xf numFmtId="181" fontId="12" fillId="32" borderId="31" xfId="63" applyNumberFormat="1" applyFont="1" applyFill="1" applyBorder="1" applyAlignment="1">
      <alignment horizontal="center" vertical="center" shrinkToFit="1" readingOrder="1"/>
      <protection/>
    </xf>
    <xf numFmtId="181" fontId="12" fillId="32" borderId="30" xfId="63" applyNumberFormat="1" applyFont="1" applyFill="1" applyBorder="1" applyAlignment="1">
      <alignment horizontal="center" vertical="center" shrinkToFit="1" readingOrder="1"/>
      <protection/>
    </xf>
    <xf numFmtId="0" fontId="12" fillId="32" borderId="44" xfId="63" applyFont="1" applyFill="1" applyBorder="1" applyAlignment="1">
      <alignment horizontal="center" vertical="center"/>
      <protection/>
    </xf>
    <xf numFmtId="0" fontId="12" fillId="32" borderId="45" xfId="63" applyFont="1" applyFill="1" applyBorder="1" applyAlignment="1">
      <alignment horizontal="center" vertical="center"/>
      <protection/>
    </xf>
    <xf numFmtId="181" fontId="12" fillId="32" borderId="17" xfId="63" applyNumberFormat="1" applyFont="1" applyFill="1" applyBorder="1" applyAlignment="1">
      <alignment horizontal="center" vertical="center" shrinkToFit="1" readingOrder="1"/>
      <protection/>
    </xf>
    <xf numFmtId="181" fontId="12" fillId="32" borderId="16" xfId="63" applyNumberFormat="1" applyFont="1" applyFill="1" applyBorder="1" applyAlignment="1">
      <alignment horizontal="center" vertical="center" shrinkToFit="1" readingOrder="1"/>
      <protection/>
    </xf>
    <xf numFmtId="0" fontId="12" fillId="32" borderId="25" xfId="63" applyFont="1" applyFill="1" applyBorder="1" applyAlignment="1">
      <alignment horizontal="center" vertical="center" shrinkToFit="1"/>
      <protection/>
    </xf>
    <xf numFmtId="0" fontId="12" fillId="32" borderId="24" xfId="63" applyFont="1" applyFill="1" applyBorder="1" applyAlignment="1">
      <alignment horizontal="center" vertical="center" shrinkToFit="1"/>
      <protection/>
    </xf>
    <xf numFmtId="0" fontId="15" fillId="32" borderId="25" xfId="63" applyFont="1" applyFill="1" applyBorder="1" applyAlignment="1">
      <alignment horizontal="center" vertical="center" wrapText="1" shrinkToFit="1" readingOrder="1"/>
      <protection/>
    </xf>
    <xf numFmtId="0" fontId="15" fillId="32" borderId="24" xfId="63" applyFont="1" applyFill="1" applyBorder="1" applyAlignment="1">
      <alignment horizontal="center" vertical="center" shrinkToFit="1" readingOrder="1"/>
      <protection/>
    </xf>
    <xf numFmtId="0" fontId="15" fillId="32" borderId="19" xfId="63" applyFont="1" applyFill="1" applyBorder="1" applyAlignment="1">
      <alignment horizontal="center" vertical="center" shrinkToFit="1" readingOrder="1"/>
      <protection/>
    </xf>
    <xf numFmtId="181" fontId="12" fillId="32" borderId="25" xfId="63" applyNumberFormat="1" applyFont="1" applyFill="1" applyBorder="1" applyAlignment="1">
      <alignment horizontal="center" vertical="center" shrinkToFit="1" readingOrder="1"/>
      <protection/>
    </xf>
    <xf numFmtId="181" fontId="12" fillId="32" borderId="24" xfId="63" applyNumberFormat="1" applyFont="1" applyFill="1" applyBorder="1" applyAlignment="1">
      <alignment horizontal="center" vertical="center" shrinkToFit="1" readingOrder="1"/>
      <protection/>
    </xf>
    <xf numFmtId="0" fontId="0" fillId="32" borderId="17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176" fontId="0" fillId="32" borderId="31" xfId="0" applyNumberFormat="1" applyFont="1" applyFill="1" applyBorder="1" applyAlignment="1">
      <alignment horizontal="center" vertical="center"/>
    </xf>
    <xf numFmtId="176" fontId="0" fillId="32" borderId="27" xfId="0" applyNumberFormat="1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 wrapText="1"/>
    </xf>
    <xf numFmtId="0" fontId="0" fillId="32" borderId="49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10" fillId="32" borderId="0" xfId="62" applyFont="1" applyFill="1" applyBorder="1" applyAlignment="1">
      <alignment horizontal="left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0" fillId="32" borderId="50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32" borderId="52" xfId="0" applyFont="1" applyFill="1" applyBorder="1" applyAlignment="1">
      <alignment horizontal="center" vertical="center"/>
    </xf>
    <xf numFmtId="0" fontId="0" fillId="32" borderId="53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 vertical="center" wrapText="1"/>
    </xf>
    <xf numFmtId="0" fontId="0" fillId="32" borderId="55" xfId="0" applyFont="1" applyFill="1" applyBorder="1" applyAlignment="1">
      <alignment horizontal="center" vertical="center" wrapText="1"/>
    </xf>
    <xf numFmtId="0" fontId="0" fillId="32" borderId="56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57" xfId="0" applyFont="1" applyFill="1" applyBorder="1" applyAlignment="1">
      <alignment horizontal="center" vertical="center" wrapText="1"/>
    </xf>
    <xf numFmtId="0" fontId="0" fillId="32" borderId="58" xfId="0" applyFont="1" applyFill="1" applyBorder="1" applyAlignment="1">
      <alignment horizontal="center" vertical="center" wrapText="1"/>
    </xf>
    <xf numFmtId="0" fontId="0" fillId="32" borderId="59" xfId="0" applyFont="1" applyFill="1" applyBorder="1" applyAlignment="1">
      <alignment horizontal="center" vertical="center" wrapText="1" shrinkToFit="1"/>
    </xf>
    <xf numFmtId="0" fontId="0" fillId="32" borderId="60" xfId="0" applyFont="1" applyFill="1" applyBorder="1" applyAlignment="1">
      <alignment horizontal="center" vertical="center" shrinkToFit="1"/>
    </xf>
    <xf numFmtId="0" fontId="0" fillId="32" borderId="61" xfId="0" applyFont="1" applyFill="1" applyBorder="1" applyAlignment="1">
      <alignment horizontal="center" vertical="center" shrinkToFit="1"/>
    </xf>
    <xf numFmtId="0" fontId="0" fillId="32" borderId="60" xfId="0" applyFont="1" applyFill="1" applyBorder="1" applyAlignment="1">
      <alignment horizontal="center" vertical="center"/>
    </xf>
    <xf numFmtId="0" fontId="0" fillId="32" borderId="62" xfId="0" applyFont="1" applyFill="1" applyBorder="1" applyAlignment="1">
      <alignment horizontal="center" vertical="center" wrapText="1" shrinkToFit="1"/>
    </xf>
    <xf numFmtId="0" fontId="0" fillId="32" borderId="11" xfId="0" applyFont="1" applyFill="1" applyBorder="1" applyAlignment="1">
      <alignment horizontal="center" vertical="center" wrapText="1" shrinkToFit="1"/>
    </xf>
    <xf numFmtId="0" fontId="0" fillId="32" borderId="63" xfId="0" applyFont="1" applyFill="1" applyBorder="1" applyAlignment="1">
      <alignment horizontal="center" vertical="center" wrapText="1" shrinkToFit="1"/>
    </xf>
    <xf numFmtId="0" fontId="0" fillId="32" borderId="53" xfId="0" applyFont="1" applyFill="1" applyBorder="1" applyAlignment="1">
      <alignment horizontal="center" vertical="center" wrapText="1"/>
    </xf>
    <xf numFmtId="0" fontId="0" fillId="32" borderId="49" xfId="0" applyFont="1" applyFill="1" applyBorder="1" applyAlignment="1">
      <alignment horizontal="center" vertical="center" wrapText="1"/>
    </xf>
    <xf numFmtId="0" fontId="0" fillId="32" borderId="64" xfId="0" applyFont="1" applyFill="1" applyBorder="1" applyAlignment="1">
      <alignment horizontal="center" vertical="center" wrapText="1"/>
    </xf>
    <xf numFmtId="0" fontId="0" fillId="32" borderId="65" xfId="0" applyFont="1" applyFill="1" applyBorder="1" applyAlignment="1">
      <alignment horizontal="center" vertical="center" wrapText="1"/>
    </xf>
    <xf numFmtId="0" fontId="0" fillId="32" borderId="66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vertical="center" wrapText="1"/>
    </xf>
    <xf numFmtId="0" fontId="0" fillId="32" borderId="20" xfId="0" applyFont="1" applyFill="1" applyBorder="1" applyAlignment="1">
      <alignment vertical="center" wrapText="1"/>
    </xf>
    <xf numFmtId="0" fontId="0" fillId="32" borderId="25" xfId="0" applyFont="1" applyFill="1" applyBorder="1" applyAlignment="1">
      <alignment vertical="center" wrapText="1"/>
    </xf>
    <xf numFmtId="0" fontId="55" fillId="32" borderId="25" xfId="63" applyFont="1" applyFill="1" applyBorder="1" applyAlignment="1">
      <alignment horizontal="center" vertical="center" shrinkToFit="1"/>
      <protection/>
    </xf>
    <xf numFmtId="0" fontId="55" fillId="32" borderId="24" xfId="63" applyFont="1" applyFill="1" applyBorder="1" applyAlignment="1">
      <alignment horizontal="center" vertical="center" shrinkToFit="1"/>
      <protection/>
    </xf>
    <xf numFmtId="0" fontId="57" fillId="32" borderId="25" xfId="63" applyFont="1" applyFill="1" applyBorder="1" applyAlignment="1">
      <alignment horizontal="center" vertical="center" wrapText="1" shrinkToFit="1" readingOrder="1"/>
      <protection/>
    </xf>
    <xf numFmtId="0" fontId="57" fillId="32" borderId="24" xfId="63" applyFont="1" applyFill="1" applyBorder="1" applyAlignment="1">
      <alignment horizontal="center" vertical="center" shrinkToFit="1" readingOrder="1"/>
      <protection/>
    </xf>
    <xf numFmtId="0" fontId="57" fillId="32" borderId="19" xfId="63" applyFont="1" applyFill="1" applyBorder="1" applyAlignment="1">
      <alignment horizontal="center" vertical="center" shrinkToFit="1" readingOrder="1"/>
      <protection/>
    </xf>
    <xf numFmtId="0" fontId="55" fillId="32" borderId="31" xfId="63" applyFont="1" applyFill="1" applyBorder="1" applyAlignment="1">
      <alignment horizontal="center" vertical="center" shrinkToFit="1"/>
      <protection/>
    </xf>
    <xf numFmtId="0" fontId="55" fillId="32" borderId="30" xfId="63" applyFont="1" applyFill="1" applyBorder="1" applyAlignment="1">
      <alignment horizontal="center" vertical="center" shrinkToFit="1"/>
      <protection/>
    </xf>
    <xf numFmtId="181" fontId="55" fillId="32" borderId="31" xfId="63" applyNumberFormat="1" applyFont="1" applyFill="1" applyBorder="1" applyAlignment="1">
      <alignment horizontal="center" vertical="center" shrinkToFit="1" readingOrder="1"/>
      <protection/>
    </xf>
    <xf numFmtId="181" fontId="55" fillId="32" borderId="30" xfId="63" applyNumberFormat="1" applyFont="1" applyFill="1" applyBorder="1" applyAlignment="1">
      <alignment horizontal="center" vertical="center" shrinkToFit="1" readingOrder="1"/>
      <protection/>
    </xf>
    <xf numFmtId="181" fontId="55" fillId="32" borderId="25" xfId="63" applyNumberFormat="1" applyFont="1" applyFill="1" applyBorder="1" applyAlignment="1">
      <alignment horizontal="center" vertical="center" shrinkToFit="1" readingOrder="1"/>
      <protection/>
    </xf>
    <xf numFmtId="181" fontId="55" fillId="32" borderId="24" xfId="63" applyNumberFormat="1" applyFont="1" applyFill="1" applyBorder="1" applyAlignment="1">
      <alignment horizontal="center" vertical="center" shrinkToFit="1" readingOrder="1"/>
      <protection/>
    </xf>
    <xf numFmtId="0" fontId="0" fillId="32" borderId="44" xfId="0" applyFont="1" applyFill="1" applyBorder="1" applyAlignment="1">
      <alignment vertical="center" wrapText="1"/>
    </xf>
    <xf numFmtId="0" fontId="0" fillId="32" borderId="67" xfId="0" applyFont="1" applyFill="1" applyBorder="1" applyAlignment="1">
      <alignment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32" borderId="49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0" fontId="0" fillId="32" borderId="48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57" xfId="0" applyFill="1" applyBorder="1" applyAlignment="1">
      <alignment horizontal="center" vertical="center" wrapText="1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 shrinkToFit="1"/>
    </xf>
    <xf numFmtId="0" fontId="0" fillId="32" borderId="60" xfId="0" applyFill="1" applyBorder="1" applyAlignment="1">
      <alignment horizontal="center" vertical="center" shrinkToFit="1"/>
    </xf>
    <xf numFmtId="0" fontId="0" fillId="32" borderId="61" xfId="0" applyFill="1" applyBorder="1" applyAlignment="1">
      <alignment horizontal="center" vertical="center" shrinkToFit="1"/>
    </xf>
    <xf numFmtId="0" fontId="0" fillId="32" borderId="60" xfId="0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出納帳2006122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31"/>
  <sheetViews>
    <sheetView showZeros="0" tabSelected="1" view="pageBreakPreview" zoomScale="85" zoomScaleSheetLayoutView="85" zoomScalePageLayoutView="0" workbookViewId="0" topLeftCell="A1">
      <selection activeCell="D32" sqref="D32"/>
    </sheetView>
  </sheetViews>
  <sheetFormatPr defaultColWidth="9.00390625" defaultRowHeight="13.5"/>
  <cols>
    <col min="1" max="1" width="1.25" style="126" customWidth="1"/>
    <col min="2" max="2" width="9.50390625" style="126" customWidth="1"/>
    <col min="3" max="3" width="17.00390625" style="126" customWidth="1"/>
    <col min="4" max="4" width="25.875" style="126" customWidth="1"/>
    <col min="5" max="5" width="9.00390625" style="126" customWidth="1"/>
    <col min="6" max="11" width="15.625" style="126" customWidth="1"/>
    <col min="12" max="12" width="7.625" style="126" customWidth="1"/>
    <col min="13" max="13" width="8.625" style="126" customWidth="1"/>
    <col min="14" max="14" width="17.625" style="126" customWidth="1"/>
    <col min="15" max="15" width="1.625" style="126" customWidth="1"/>
    <col min="16" max="39" width="9.00390625" style="125" customWidth="1"/>
    <col min="40" max="16384" width="9.00390625" style="126" customWidth="1"/>
  </cols>
  <sheetData>
    <row r="1" spans="2:39" s="121" customFormat="1" ht="24" customHeight="1">
      <c r="B1" s="173" t="s">
        <v>20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20"/>
      <c r="AI1" s="120"/>
      <c r="AJ1" s="120"/>
      <c r="AK1" s="120"/>
      <c r="AL1" s="120"/>
      <c r="AM1" s="120"/>
    </row>
    <row r="2" spans="2:39" s="121" customFormat="1" ht="27" customHeight="1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20"/>
      <c r="AI2" s="120"/>
      <c r="AJ2" s="120"/>
      <c r="AK2" s="120"/>
      <c r="AL2" s="120"/>
      <c r="AM2" s="120"/>
    </row>
    <row r="3" spans="2:39" s="121" customFormat="1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</row>
    <row r="4" spans="2:39" s="121" customFormat="1" ht="30.75" customHeight="1">
      <c r="B4" s="5"/>
      <c r="C4" s="5"/>
      <c r="D4" s="5"/>
      <c r="E4" s="5"/>
      <c r="F4" s="5"/>
      <c r="G4" s="5"/>
      <c r="H4" s="5"/>
      <c r="J4" s="94" t="s">
        <v>17</v>
      </c>
      <c r="K4" s="174"/>
      <c r="L4" s="174"/>
      <c r="M4" s="174"/>
      <c r="N4" s="174"/>
      <c r="O4" s="8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</row>
    <row r="5" spans="2:39" s="121" customFormat="1" ht="29.25" customHeight="1" thickBot="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0"/>
      <c r="P5" s="120"/>
      <c r="Q5" s="120"/>
      <c r="R5" s="120"/>
      <c r="S5" s="8"/>
      <c r="T5" s="8"/>
      <c r="U5" s="8"/>
      <c r="V5" s="8"/>
      <c r="W5" s="8"/>
      <c r="X5" s="8"/>
      <c r="Y5" s="8"/>
      <c r="Z5" s="8"/>
      <c r="AA5" s="8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</row>
    <row r="6" spans="2:15" ht="33.75" customHeight="1">
      <c r="B6" s="175" t="s">
        <v>0</v>
      </c>
      <c r="C6" s="178" t="s">
        <v>13</v>
      </c>
      <c r="D6" s="180" t="s">
        <v>1</v>
      </c>
      <c r="E6" s="181"/>
      <c r="F6" s="186" t="s">
        <v>26</v>
      </c>
      <c r="G6" s="187"/>
      <c r="H6" s="188"/>
      <c r="I6" s="189" t="s">
        <v>18</v>
      </c>
      <c r="J6" s="189"/>
      <c r="K6" s="189"/>
      <c r="L6" s="190" t="s">
        <v>4</v>
      </c>
      <c r="M6" s="193" t="s">
        <v>9</v>
      </c>
      <c r="N6" s="195" t="s">
        <v>21</v>
      </c>
      <c r="O6" s="124"/>
    </row>
    <row r="7" spans="2:14" ht="21" customHeight="1">
      <c r="B7" s="176"/>
      <c r="C7" s="179"/>
      <c r="D7" s="182"/>
      <c r="E7" s="183"/>
      <c r="F7" s="164" t="s">
        <v>2</v>
      </c>
      <c r="G7" s="166" t="s">
        <v>34</v>
      </c>
      <c r="H7" s="168" t="s">
        <v>3</v>
      </c>
      <c r="I7" s="170" t="s">
        <v>2</v>
      </c>
      <c r="J7" s="166" t="s">
        <v>34</v>
      </c>
      <c r="K7" s="156" t="s">
        <v>3</v>
      </c>
      <c r="L7" s="191"/>
      <c r="M7" s="166"/>
      <c r="N7" s="196"/>
    </row>
    <row r="8" spans="2:14" ht="21" customHeight="1" thickBot="1">
      <c r="B8" s="177"/>
      <c r="C8" s="167"/>
      <c r="D8" s="184"/>
      <c r="E8" s="185"/>
      <c r="F8" s="165"/>
      <c r="G8" s="167"/>
      <c r="H8" s="169"/>
      <c r="I8" s="171"/>
      <c r="J8" s="167"/>
      <c r="K8" s="172"/>
      <c r="L8" s="192"/>
      <c r="M8" s="194"/>
      <c r="N8" s="197"/>
    </row>
    <row r="9" spans="2:14" ht="34.5" customHeight="1" thickTop="1">
      <c r="B9" s="14"/>
      <c r="C9" s="15"/>
      <c r="D9" s="156"/>
      <c r="E9" s="157"/>
      <c r="F9" s="103"/>
      <c r="G9" s="104"/>
      <c r="H9" s="105">
        <f>F9-G9</f>
        <v>0</v>
      </c>
      <c r="I9" s="106"/>
      <c r="J9" s="104"/>
      <c r="K9" s="107">
        <f>I9-J9</f>
        <v>0</v>
      </c>
      <c r="L9" s="21"/>
      <c r="M9" s="22"/>
      <c r="N9" s="23"/>
    </row>
    <row r="10" spans="2:14" ht="34.5" customHeight="1">
      <c r="B10" s="14"/>
      <c r="C10" s="15"/>
      <c r="D10" s="158"/>
      <c r="E10" s="159"/>
      <c r="F10" s="24"/>
      <c r="G10" s="104"/>
      <c r="H10" s="105">
        <f>IF(SUM(F10:G10)=0,0,H9+F10-G10)</f>
        <v>0</v>
      </c>
      <c r="I10" s="106"/>
      <c r="J10" s="104"/>
      <c r="K10" s="107">
        <f>IF(SUM(I10:J10)=0,0,K9+I10-J10)</f>
        <v>0</v>
      </c>
      <c r="L10" s="25"/>
      <c r="M10" s="26"/>
      <c r="N10" s="27"/>
    </row>
    <row r="11" spans="2:14" ht="34.5" customHeight="1">
      <c r="B11" s="28"/>
      <c r="C11" s="29"/>
      <c r="D11" s="158"/>
      <c r="E11" s="159"/>
      <c r="F11" s="30"/>
      <c r="G11" s="116"/>
      <c r="H11" s="32">
        <f>IF(SUM(F11:G11)=0,0,H10+F11-G11)</f>
        <v>0</v>
      </c>
      <c r="I11" s="118"/>
      <c r="J11" s="116"/>
      <c r="K11" s="117">
        <f>IF(SUM(I11:J11)=0,0,K10+I11-J11)</f>
        <v>0</v>
      </c>
      <c r="L11" s="35"/>
      <c r="M11" s="36"/>
      <c r="N11" s="37"/>
    </row>
    <row r="12" spans="2:14" ht="34.5" customHeight="1">
      <c r="B12" s="28"/>
      <c r="C12" s="29"/>
      <c r="D12" s="158"/>
      <c r="E12" s="159"/>
      <c r="F12" s="30"/>
      <c r="G12" s="116"/>
      <c r="H12" s="32">
        <f>IF(SUM(F12:G12)=0,0,H11+F12-G12)</f>
        <v>0</v>
      </c>
      <c r="I12" s="118"/>
      <c r="J12" s="116"/>
      <c r="K12" s="117">
        <f>IF(SUM(I12:J12)=0,0,K11+I12-J12)</f>
        <v>0</v>
      </c>
      <c r="L12" s="35"/>
      <c r="M12" s="36"/>
      <c r="N12" s="37"/>
    </row>
    <row r="13" spans="2:14" ht="34.5" customHeight="1" thickBot="1">
      <c r="B13" s="38"/>
      <c r="C13" s="39"/>
      <c r="D13" s="160"/>
      <c r="E13" s="161"/>
      <c r="F13" s="40"/>
      <c r="G13" s="41"/>
      <c r="H13" s="42">
        <f>IF(SUM(F13:G13)=0,0,H12+F13-G13)</f>
        <v>0</v>
      </c>
      <c r="I13" s="43"/>
      <c r="J13" s="41"/>
      <c r="K13" s="44">
        <f>IF(SUM(I13:J13)=0,0,K12+I13-J13)</f>
        <v>0</v>
      </c>
      <c r="L13" s="38"/>
      <c r="M13" s="45"/>
      <c r="N13" s="46"/>
    </row>
    <row r="14" spans="2:14" ht="36" customHeight="1" thickBot="1" thickTop="1">
      <c r="B14" s="162" t="s">
        <v>10</v>
      </c>
      <c r="C14" s="163"/>
      <c r="D14" s="163"/>
      <c r="E14" s="163"/>
      <c r="F14" s="47">
        <f>SUM(F9:F13)</f>
        <v>0</v>
      </c>
      <c r="G14" s="48">
        <f>SUM(G9:G13)</f>
        <v>0</v>
      </c>
      <c r="H14" s="49">
        <f>F14-G14</f>
        <v>0</v>
      </c>
      <c r="I14" s="50">
        <f>SUM(I9:I13)</f>
        <v>0</v>
      </c>
      <c r="J14" s="51">
        <f>SUM(J9:J13)</f>
        <v>0</v>
      </c>
      <c r="K14" s="52">
        <f>I14-J14</f>
        <v>0</v>
      </c>
      <c r="L14" s="53"/>
      <c r="M14" s="54"/>
      <c r="N14" s="55"/>
    </row>
    <row r="15" spans="2:14" ht="18.75" customHeight="1">
      <c r="B15" s="56" t="s">
        <v>11</v>
      </c>
      <c r="C15" s="56"/>
      <c r="D15" s="127"/>
      <c r="E15" s="127"/>
      <c r="F15" s="128"/>
      <c r="G15" s="128"/>
      <c r="H15" s="129"/>
      <c r="I15" s="129"/>
      <c r="J15" s="129"/>
      <c r="K15" s="129"/>
      <c r="L15" s="130"/>
      <c r="M15" s="130"/>
      <c r="N15" s="130"/>
    </row>
    <row r="16" spans="2:14" ht="18.75" customHeight="1">
      <c r="B16" s="56" t="s">
        <v>33</v>
      </c>
      <c r="C16" s="56"/>
      <c r="D16" s="127"/>
      <c r="E16" s="127"/>
      <c r="F16" s="128"/>
      <c r="G16" s="128"/>
      <c r="H16" s="129"/>
      <c r="I16" s="129"/>
      <c r="J16" s="129"/>
      <c r="K16" s="129"/>
      <c r="L16" s="130"/>
      <c r="M16" s="130"/>
      <c r="N16" s="130"/>
    </row>
    <row r="17" spans="2:14" ht="14.25" customHeight="1">
      <c r="B17" s="56"/>
      <c r="C17" s="56"/>
      <c r="D17" s="127"/>
      <c r="E17" s="127"/>
      <c r="F17" s="128"/>
      <c r="G17" s="128"/>
      <c r="H17" s="129"/>
      <c r="I17" s="129"/>
      <c r="J17" s="129"/>
      <c r="K17" s="129"/>
      <c r="L17" s="130"/>
      <c r="M17" s="130"/>
      <c r="N17" s="130"/>
    </row>
    <row r="18" spans="1:253" ht="27" customHeight="1">
      <c r="A18" s="62"/>
      <c r="B18" s="63" t="s">
        <v>35</v>
      </c>
      <c r="C18" s="64"/>
      <c r="D18" s="64"/>
      <c r="E18" s="64"/>
      <c r="F18" s="64"/>
      <c r="G18" s="66" t="s">
        <v>25</v>
      </c>
      <c r="H18" s="131"/>
      <c r="I18" s="64"/>
      <c r="J18" s="64"/>
      <c r="K18" s="68"/>
      <c r="L18" s="132"/>
      <c r="M18" s="64"/>
      <c r="N18" s="64"/>
      <c r="O18" s="64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48" ht="27" customHeight="1">
      <c r="A19" s="62"/>
      <c r="B19" s="149" t="s">
        <v>14</v>
      </c>
      <c r="C19" s="150"/>
      <c r="D19" s="151" t="s">
        <v>26</v>
      </c>
      <c r="E19" s="152"/>
      <c r="F19" s="153" t="s">
        <v>19</v>
      </c>
      <c r="G19" s="153"/>
      <c r="H19" s="64"/>
      <c r="I19" s="70"/>
      <c r="J19" s="70"/>
      <c r="K19" s="62"/>
      <c r="L19" s="62"/>
      <c r="M19" s="62"/>
      <c r="N19" s="62"/>
      <c r="O19" s="62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</row>
    <row r="20" spans="1:248" ht="27" customHeight="1">
      <c r="A20" s="62"/>
      <c r="B20" s="149" t="s">
        <v>29</v>
      </c>
      <c r="C20" s="150"/>
      <c r="D20" s="154"/>
      <c r="E20" s="155"/>
      <c r="F20" s="154"/>
      <c r="G20" s="155"/>
      <c r="H20" s="71"/>
      <c r="I20" s="70"/>
      <c r="J20" s="70"/>
      <c r="K20" s="62"/>
      <c r="L20" s="62"/>
      <c r="M20" s="62"/>
      <c r="N20" s="62"/>
      <c r="O20" s="62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</row>
    <row r="21" spans="1:248" ht="27" customHeight="1" thickBot="1">
      <c r="A21" s="62"/>
      <c r="B21" s="141" t="s">
        <v>36</v>
      </c>
      <c r="C21" s="142"/>
      <c r="D21" s="143"/>
      <c r="E21" s="144"/>
      <c r="F21" s="143"/>
      <c r="G21" s="144"/>
      <c r="H21" s="71"/>
      <c r="I21" s="70"/>
      <c r="J21" s="70"/>
      <c r="K21" s="62"/>
      <c r="L21" s="62"/>
      <c r="M21" s="62"/>
      <c r="N21" s="62"/>
      <c r="O21" s="62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</row>
    <row r="22" spans="1:248" ht="27" customHeight="1" thickTop="1">
      <c r="A22" s="62"/>
      <c r="B22" s="145" t="s">
        <v>10</v>
      </c>
      <c r="C22" s="146"/>
      <c r="D22" s="147">
        <f>SUM(D20:E21)</f>
        <v>0</v>
      </c>
      <c r="E22" s="148"/>
      <c r="F22" s="147">
        <f>SUM(F20:G21)</f>
        <v>0</v>
      </c>
      <c r="G22" s="148"/>
      <c r="H22" s="133"/>
      <c r="I22" s="134"/>
      <c r="J22" s="74"/>
      <c r="K22" s="62"/>
      <c r="L22" s="62"/>
      <c r="M22" s="62"/>
      <c r="N22" s="62"/>
      <c r="O22" s="62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</row>
    <row r="23" spans="2:14" ht="24" customHeight="1">
      <c r="B23" s="56"/>
      <c r="C23" s="56"/>
      <c r="D23" s="127"/>
      <c r="E23" s="127"/>
      <c r="F23" s="128"/>
      <c r="G23" s="128"/>
      <c r="H23" s="129"/>
      <c r="I23" s="129"/>
      <c r="J23" s="129"/>
      <c r="K23" s="129"/>
      <c r="L23" s="130"/>
      <c r="M23" s="130"/>
      <c r="N23" s="130"/>
    </row>
    <row r="24" spans="2:39" s="75" customFormat="1" ht="18" customHeight="1">
      <c r="B24" s="76" t="s">
        <v>15</v>
      </c>
      <c r="C24" s="76"/>
      <c r="D24" s="77"/>
      <c r="E24" s="77"/>
      <c r="F24" s="77"/>
      <c r="G24" s="77"/>
      <c r="H24" s="78"/>
      <c r="I24" s="78"/>
      <c r="J24" s="78"/>
      <c r="K24" s="78"/>
      <c r="L24" s="78"/>
      <c r="M24" s="78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</row>
    <row r="25" spans="2:39" s="80" customFormat="1" ht="18" customHeight="1">
      <c r="B25" s="81" t="s">
        <v>16</v>
      </c>
      <c r="C25" s="81" t="s">
        <v>5</v>
      </c>
      <c r="D25" s="137" t="s">
        <v>6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</row>
    <row r="26" spans="2:39" s="80" customFormat="1" ht="18" customHeight="1">
      <c r="B26" s="81">
        <v>1</v>
      </c>
      <c r="C26" s="81" t="s">
        <v>7</v>
      </c>
      <c r="D26" s="138" t="s">
        <v>8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</row>
    <row r="27" spans="2:39" s="80" customFormat="1" ht="18" customHeight="1">
      <c r="B27" s="81">
        <v>2</v>
      </c>
      <c r="C27" s="81" t="s">
        <v>28</v>
      </c>
      <c r="D27" s="139" t="s">
        <v>12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</row>
    <row r="28" spans="2:39" s="80" customFormat="1" ht="18" customHeight="1">
      <c r="B28" s="81">
        <v>3</v>
      </c>
      <c r="C28" s="81" t="s">
        <v>27</v>
      </c>
      <c r="D28" s="95" t="s">
        <v>24</v>
      </c>
      <c r="E28" s="95"/>
      <c r="F28" s="83"/>
      <c r="G28" s="84"/>
      <c r="H28" s="84"/>
      <c r="I28" s="84"/>
      <c r="J28" s="84"/>
      <c r="K28" s="84"/>
      <c r="L28" s="84"/>
      <c r="M28" s="84"/>
      <c r="N28" s="85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</row>
    <row r="29" spans="2:39" s="75" customFormat="1" ht="18" customHeight="1">
      <c r="B29" s="86">
        <v>4</v>
      </c>
      <c r="C29" s="86" t="s">
        <v>23</v>
      </c>
      <c r="D29" s="140" t="s">
        <v>22</v>
      </c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</row>
    <row r="30" spans="2:39" s="135" customFormat="1" ht="19.5" customHeight="1">
      <c r="B30" s="76"/>
      <c r="C30" s="76"/>
      <c r="D30" s="88"/>
      <c r="E30" s="88"/>
      <c r="F30" s="88"/>
      <c r="G30" s="76"/>
      <c r="H30" s="76"/>
      <c r="I30" s="76"/>
      <c r="J30" s="76"/>
      <c r="K30" s="76"/>
      <c r="L30" s="76"/>
      <c r="M30" s="7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</row>
    <row r="31" spans="2:3" ht="18.75" customHeight="1">
      <c r="B31" s="91"/>
      <c r="C31" s="91"/>
    </row>
  </sheetData>
  <sheetProtection/>
  <mergeCells count="38">
    <mergeCell ref="B1:AG1"/>
    <mergeCell ref="K4:N4"/>
    <mergeCell ref="B6:B8"/>
    <mergeCell ref="C6:C8"/>
    <mergeCell ref="D6:E8"/>
    <mergeCell ref="F6:H6"/>
    <mergeCell ref="I6:K6"/>
    <mergeCell ref="L6:L8"/>
    <mergeCell ref="M6:M8"/>
    <mergeCell ref="N6:N8"/>
    <mergeCell ref="F7:F8"/>
    <mergeCell ref="G7:G8"/>
    <mergeCell ref="H7:H8"/>
    <mergeCell ref="I7:I8"/>
    <mergeCell ref="J7:J8"/>
    <mergeCell ref="K7:K8"/>
    <mergeCell ref="D9:E9"/>
    <mergeCell ref="D10:E10"/>
    <mergeCell ref="D11:E11"/>
    <mergeCell ref="D12:E12"/>
    <mergeCell ref="D13:E13"/>
    <mergeCell ref="B14:E14"/>
    <mergeCell ref="B19:C19"/>
    <mergeCell ref="D19:E19"/>
    <mergeCell ref="F19:G19"/>
    <mergeCell ref="B20:C20"/>
    <mergeCell ref="D20:E20"/>
    <mergeCell ref="F20:G20"/>
    <mergeCell ref="D25:N25"/>
    <mergeCell ref="D26:N26"/>
    <mergeCell ref="D27:N27"/>
    <mergeCell ref="D29:N29"/>
    <mergeCell ref="B21:C21"/>
    <mergeCell ref="D21:E21"/>
    <mergeCell ref="F21:G21"/>
    <mergeCell ref="B22:C22"/>
    <mergeCell ref="D22:E22"/>
    <mergeCell ref="F22:G22"/>
  </mergeCells>
  <dataValidations count="1">
    <dataValidation type="list" allowBlank="1" showInputMessage="1" showErrorMessage="1" sqref="C9:C13">
      <formula1>"1 日当,2 購入・リース費,3 外注費,4 その他"</formula1>
    </dataValidation>
  </dataValidations>
  <printOptions horizontalCentered="1"/>
  <pageMargins left="0.5905511811023623" right="0.5905511811023623" top="0.6692913385826772" bottom="0.5905511811023623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S41"/>
  <sheetViews>
    <sheetView showZeros="0" zoomScaleSheetLayoutView="85" zoomScalePageLayoutView="0" workbookViewId="0" topLeftCell="E1">
      <selection activeCell="I12" sqref="I12"/>
    </sheetView>
  </sheetViews>
  <sheetFormatPr defaultColWidth="9.00390625" defaultRowHeight="13.5"/>
  <cols>
    <col min="1" max="1" width="1.25" style="13" customWidth="1"/>
    <col min="2" max="2" width="9.50390625" style="13" customWidth="1"/>
    <col min="3" max="3" width="17.00390625" style="13" customWidth="1"/>
    <col min="4" max="4" width="25.875" style="13" customWidth="1"/>
    <col min="5" max="5" width="9.00390625" style="13" customWidth="1"/>
    <col min="6" max="11" width="15.625" style="13" customWidth="1"/>
    <col min="12" max="12" width="7.625" style="13" customWidth="1"/>
    <col min="13" max="13" width="8.625" style="13" customWidth="1"/>
    <col min="14" max="14" width="17.625" style="13" customWidth="1"/>
    <col min="15" max="15" width="1.625" style="13" customWidth="1"/>
    <col min="16" max="39" width="9.00390625" style="12" customWidth="1"/>
    <col min="40" max="16384" width="9.00390625" style="13" customWidth="1"/>
  </cols>
  <sheetData>
    <row r="1" spans="2:39" s="2" customFormat="1" ht="24" customHeight="1">
      <c r="B1" s="119" t="s">
        <v>20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"/>
      <c r="AI1" s="1"/>
      <c r="AJ1" s="1"/>
      <c r="AK1" s="1"/>
      <c r="AL1" s="1"/>
      <c r="AM1" s="1"/>
    </row>
    <row r="2" spans="2:39" s="2" customFormat="1" ht="27" customHeight="1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</row>
    <row r="3" spans="2:39" s="2" customFormat="1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2" customFormat="1" ht="30.75" customHeight="1">
      <c r="B4" s="5"/>
      <c r="C4" s="5"/>
      <c r="D4" s="5"/>
      <c r="E4" s="5"/>
      <c r="F4" s="5"/>
      <c r="G4" s="5"/>
      <c r="H4" s="5"/>
      <c r="J4" s="93" t="s">
        <v>17</v>
      </c>
      <c r="K4" s="174" t="s">
        <v>37</v>
      </c>
      <c r="L4" s="174"/>
      <c r="M4" s="174"/>
      <c r="N4" s="174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2" customFormat="1" ht="29.2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15" ht="33.75" customHeight="1">
      <c r="B6" s="229" t="s">
        <v>0</v>
      </c>
      <c r="C6" s="232" t="s">
        <v>13</v>
      </c>
      <c r="D6" s="234" t="s">
        <v>1</v>
      </c>
      <c r="E6" s="235"/>
      <c r="F6" s="240" t="s">
        <v>26</v>
      </c>
      <c r="G6" s="241"/>
      <c r="H6" s="242"/>
      <c r="I6" s="243" t="s">
        <v>18</v>
      </c>
      <c r="J6" s="243"/>
      <c r="K6" s="243"/>
      <c r="L6" s="190" t="s">
        <v>4</v>
      </c>
      <c r="M6" s="214" t="s">
        <v>9</v>
      </c>
      <c r="N6" s="224" t="s">
        <v>21</v>
      </c>
      <c r="O6" s="11"/>
    </row>
    <row r="7" spans="2:14" ht="21" customHeight="1">
      <c r="B7" s="230"/>
      <c r="C7" s="233"/>
      <c r="D7" s="236"/>
      <c r="E7" s="237"/>
      <c r="F7" s="217" t="s">
        <v>2</v>
      </c>
      <c r="G7" s="215" t="s">
        <v>34</v>
      </c>
      <c r="H7" s="220" t="s">
        <v>3</v>
      </c>
      <c r="I7" s="222" t="s">
        <v>2</v>
      </c>
      <c r="J7" s="215" t="s">
        <v>34</v>
      </c>
      <c r="K7" s="227" t="s">
        <v>3</v>
      </c>
      <c r="L7" s="191"/>
      <c r="M7" s="215"/>
      <c r="N7" s="225"/>
    </row>
    <row r="8" spans="2:14" ht="21" customHeight="1" thickBot="1">
      <c r="B8" s="231"/>
      <c r="C8" s="219"/>
      <c r="D8" s="238"/>
      <c r="E8" s="239"/>
      <c r="F8" s="218"/>
      <c r="G8" s="219"/>
      <c r="H8" s="221"/>
      <c r="I8" s="223"/>
      <c r="J8" s="219"/>
      <c r="K8" s="228"/>
      <c r="L8" s="192"/>
      <c r="M8" s="216"/>
      <c r="N8" s="226"/>
    </row>
    <row r="9" spans="2:14" ht="27.75" customHeight="1" thickTop="1">
      <c r="B9" s="14">
        <v>42134</v>
      </c>
      <c r="C9" s="101"/>
      <c r="D9" s="212" t="s">
        <v>43</v>
      </c>
      <c r="E9" s="213"/>
      <c r="F9" s="16">
        <v>1221352</v>
      </c>
      <c r="G9" s="17"/>
      <c r="H9" s="18">
        <f>F9-G9</f>
        <v>1221352</v>
      </c>
      <c r="I9" s="19"/>
      <c r="J9" s="17"/>
      <c r="K9" s="20">
        <f>I9-J9</f>
        <v>0</v>
      </c>
      <c r="L9" s="21"/>
      <c r="M9" s="22"/>
      <c r="N9" s="23"/>
    </row>
    <row r="10" spans="2:14" ht="27.75" customHeight="1">
      <c r="B10" s="98" t="s">
        <v>39</v>
      </c>
      <c r="C10" s="100" t="s">
        <v>39</v>
      </c>
      <c r="D10" s="198" t="s">
        <v>38</v>
      </c>
      <c r="E10" s="199"/>
      <c r="F10" s="103" t="s">
        <v>39</v>
      </c>
      <c r="G10" s="104" t="s">
        <v>39</v>
      </c>
      <c r="H10" s="105" t="s">
        <v>39</v>
      </c>
      <c r="I10" s="106" t="s">
        <v>39</v>
      </c>
      <c r="J10" s="104" t="s">
        <v>39</v>
      </c>
      <c r="K10" s="107" t="s">
        <v>39</v>
      </c>
      <c r="L10" s="108" t="s">
        <v>39</v>
      </c>
      <c r="M10" s="115" t="s">
        <v>39</v>
      </c>
      <c r="N10" s="23"/>
    </row>
    <row r="11" spans="2:14" ht="27.75" customHeight="1">
      <c r="B11" s="14">
        <v>42138</v>
      </c>
      <c r="C11" s="101" t="s">
        <v>41</v>
      </c>
      <c r="D11" s="200" t="s">
        <v>44</v>
      </c>
      <c r="E11" s="199"/>
      <c r="F11" s="16"/>
      <c r="G11" s="17">
        <v>3150</v>
      </c>
      <c r="H11" s="18">
        <f>H9-G11</f>
        <v>1218202</v>
      </c>
      <c r="I11" s="19"/>
      <c r="J11" s="17"/>
      <c r="K11" s="20"/>
      <c r="L11" s="25">
        <v>1</v>
      </c>
      <c r="M11" s="114">
        <v>42138</v>
      </c>
      <c r="N11" s="23"/>
    </row>
    <row r="12" spans="2:14" ht="27.75" customHeight="1">
      <c r="B12" s="14">
        <v>42146</v>
      </c>
      <c r="C12" s="101" t="s">
        <v>42</v>
      </c>
      <c r="D12" s="200" t="s">
        <v>45</v>
      </c>
      <c r="E12" s="199"/>
      <c r="F12" s="16"/>
      <c r="G12" s="17">
        <v>10000</v>
      </c>
      <c r="H12" s="18">
        <f>H11-G12</f>
        <v>1208202</v>
      </c>
      <c r="I12" s="19"/>
      <c r="J12" s="17"/>
      <c r="K12" s="20"/>
      <c r="L12" s="25">
        <v>2</v>
      </c>
      <c r="M12" s="114">
        <v>42139</v>
      </c>
      <c r="N12" s="23"/>
    </row>
    <row r="13" spans="2:14" ht="27.75" customHeight="1">
      <c r="B13" s="14">
        <v>42165</v>
      </c>
      <c r="C13" s="101" t="s">
        <v>40</v>
      </c>
      <c r="D13" s="200" t="s">
        <v>46</v>
      </c>
      <c r="E13" s="199"/>
      <c r="F13" s="16"/>
      <c r="G13" s="17">
        <v>70000</v>
      </c>
      <c r="H13" s="18">
        <f>H12-G13</f>
        <v>1138202</v>
      </c>
      <c r="I13" s="19"/>
      <c r="J13" s="17"/>
      <c r="K13" s="20"/>
      <c r="L13" s="25">
        <v>3</v>
      </c>
      <c r="M13" s="114">
        <v>42180</v>
      </c>
      <c r="N13" s="23"/>
    </row>
    <row r="14" spans="2:14" ht="27.75" customHeight="1">
      <c r="B14" s="14">
        <v>42167</v>
      </c>
      <c r="C14" s="101"/>
      <c r="D14" s="200" t="s">
        <v>52</v>
      </c>
      <c r="E14" s="199"/>
      <c r="F14" s="16"/>
      <c r="G14" s="17"/>
      <c r="H14" s="18"/>
      <c r="I14" s="19"/>
      <c r="J14" s="17">
        <v>50000</v>
      </c>
      <c r="K14" s="20">
        <v>1354160</v>
      </c>
      <c r="L14" s="25">
        <v>4</v>
      </c>
      <c r="M14" s="115" t="s">
        <v>54</v>
      </c>
      <c r="N14" s="23"/>
    </row>
    <row r="15" spans="2:14" ht="27.75" customHeight="1">
      <c r="B15" s="98" t="s">
        <v>39</v>
      </c>
      <c r="C15" s="100" t="s">
        <v>39</v>
      </c>
      <c r="D15" s="198" t="s">
        <v>38</v>
      </c>
      <c r="E15" s="199"/>
      <c r="F15" s="103" t="s">
        <v>39</v>
      </c>
      <c r="G15" s="104" t="s">
        <v>39</v>
      </c>
      <c r="H15" s="105" t="s">
        <v>39</v>
      </c>
      <c r="I15" s="106" t="s">
        <v>39</v>
      </c>
      <c r="J15" s="104" t="s">
        <v>39</v>
      </c>
      <c r="K15" s="107" t="s">
        <v>39</v>
      </c>
      <c r="L15" s="108" t="s">
        <v>39</v>
      </c>
      <c r="M15" s="115" t="s">
        <v>39</v>
      </c>
      <c r="N15" s="23"/>
    </row>
    <row r="16" spans="2:14" ht="27.75" customHeight="1">
      <c r="B16" s="14">
        <v>42305</v>
      </c>
      <c r="C16" s="101"/>
      <c r="D16" s="200" t="s">
        <v>47</v>
      </c>
      <c r="E16" s="199"/>
      <c r="F16" s="16"/>
      <c r="G16" s="17"/>
      <c r="H16" s="18"/>
      <c r="I16" s="19">
        <v>904180</v>
      </c>
      <c r="J16" s="17"/>
      <c r="K16" s="20">
        <v>904180</v>
      </c>
      <c r="L16" s="25"/>
      <c r="M16" s="22"/>
      <c r="N16" s="23"/>
    </row>
    <row r="17" spans="2:14" ht="27.75" customHeight="1">
      <c r="B17" s="14">
        <v>42306</v>
      </c>
      <c r="C17" s="101" t="s">
        <v>42</v>
      </c>
      <c r="D17" s="200" t="s">
        <v>48</v>
      </c>
      <c r="E17" s="199"/>
      <c r="F17" s="16"/>
      <c r="G17" s="17">
        <v>25000</v>
      </c>
      <c r="H17" s="18">
        <v>450300</v>
      </c>
      <c r="I17" s="19"/>
      <c r="J17" s="17"/>
      <c r="K17" s="20"/>
      <c r="L17" s="25">
        <v>13</v>
      </c>
      <c r="M17" s="114">
        <v>42292</v>
      </c>
      <c r="N17" s="23"/>
    </row>
    <row r="18" spans="2:14" ht="27.75" customHeight="1">
      <c r="B18" s="14">
        <v>42314</v>
      </c>
      <c r="C18" s="101" t="s">
        <v>40</v>
      </c>
      <c r="D18" s="200" t="s">
        <v>49</v>
      </c>
      <c r="E18" s="199"/>
      <c r="F18" s="16"/>
      <c r="G18" s="17"/>
      <c r="H18" s="18"/>
      <c r="I18" s="19"/>
      <c r="J18" s="17">
        <v>8760</v>
      </c>
      <c r="K18" s="20">
        <v>895420</v>
      </c>
      <c r="L18" s="25">
        <v>22</v>
      </c>
      <c r="M18" s="114">
        <v>42314</v>
      </c>
      <c r="N18" s="23"/>
    </row>
    <row r="19" spans="2:14" ht="27.75" customHeight="1">
      <c r="B19" s="14">
        <v>42328</v>
      </c>
      <c r="C19" s="101" t="s">
        <v>42</v>
      </c>
      <c r="D19" s="200" t="s">
        <v>50</v>
      </c>
      <c r="E19" s="199"/>
      <c r="F19" s="16"/>
      <c r="G19" s="17"/>
      <c r="H19" s="18"/>
      <c r="I19" s="19"/>
      <c r="J19" s="17">
        <v>130000</v>
      </c>
      <c r="K19" s="20">
        <v>765420</v>
      </c>
      <c r="L19" s="25">
        <v>23</v>
      </c>
      <c r="M19" s="114">
        <v>42320</v>
      </c>
      <c r="N19" s="23"/>
    </row>
    <row r="20" spans="2:14" ht="27.75" customHeight="1">
      <c r="B20" s="14">
        <v>42328</v>
      </c>
      <c r="C20" s="101" t="s">
        <v>40</v>
      </c>
      <c r="D20" s="200" t="s">
        <v>51</v>
      </c>
      <c r="E20" s="199"/>
      <c r="F20" s="16"/>
      <c r="G20" s="17"/>
      <c r="H20" s="18"/>
      <c r="I20" s="19"/>
      <c r="J20" s="17">
        <v>20000</v>
      </c>
      <c r="K20" s="20">
        <v>745420</v>
      </c>
      <c r="L20" s="25">
        <v>24</v>
      </c>
      <c r="M20" s="114">
        <v>42320</v>
      </c>
      <c r="N20" s="23"/>
    </row>
    <row r="21" spans="2:14" ht="27.75" customHeight="1">
      <c r="B21" s="99" t="s">
        <v>39</v>
      </c>
      <c r="C21" s="100" t="s">
        <v>39</v>
      </c>
      <c r="D21" s="198" t="s">
        <v>38</v>
      </c>
      <c r="E21" s="199"/>
      <c r="F21" s="103" t="s">
        <v>39</v>
      </c>
      <c r="G21" s="104" t="s">
        <v>39</v>
      </c>
      <c r="H21" s="105" t="s">
        <v>39</v>
      </c>
      <c r="I21" s="106" t="s">
        <v>39</v>
      </c>
      <c r="J21" s="104" t="s">
        <v>39</v>
      </c>
      <c r="K21" s="107" t="s">
        <v>39</v>
      </c>
      <c r="L21" s="108" t="s">
        <v>39</v>
      </c>
      <c r="M21" s="113" t="s">
        <v>39</v>
      </c>
      <c r="N21" s="27"/>
    </row>
    <row r="22" spans="2:14" ht="27.75" customHeight="1">
      <c r="B22" s="28">
        <v>42036</v>
      </c>
      <c r="C22" s="102" t="s">
        <v>41</v>
      </c>
      <c r="D22" s="200" t="s">
        <v>53</v>
      </c>
      <c r="E22" s="199"/>
      <c r="F22" s="30">
        <v>266</v>
      </c>
      <c r="G22" s="31"/>
      <c r="H22" s="32">
        <v>105680</v>
      </c>
      <c r="I22" s="33">
        <v>236</v>
      </c>
      <c r="J22" s="31"/>
      <c r="K22" s="34">
        <v>164320</v>
      </c>
      <c r="L22" s="110" t="s">
        <v>54</v>
      </c>
      <c r="M22" s="112" t="s">
        <v>54</v>
      </c>
      <c r="N22" s="37"/>
    </row>
    <row r="23" spans="2:14" ht="27.75" customHeight="1" thickBot="1">
      <c r="B23" s="99" t="s">
        <v>39</v>
      </c>
      <c r="C23" s="100" t="s">
        <v>39</v>
      </c>
      <c r="D23" s="198" t="s">
        <v>38</v>
      </c>
      <c r="E23" s="199"/>
      <c r="F23" s="103" t="s">
        <v>39</v>
      </c>
      <c r="G23" s="109" t="s">
        <v>39</v>
      </c>
      <c r="H23" s="105" t="s">
        <v>39</v>
      </c>
      <c r="I23" s="118" t="s">
        <v>39</v>
      </c>
      <c r="J23" s="116" t="s">
        <v>39</v>
      </c>
      <c r="K23" s="117" t="s">
        <v>39</v>
      </c>
      <c r="L23" s="111" t="s">
        <v>39</v>
      </c>
      <c r="M23" s="112" t="s">
        <v>39</v>
      </c>
      <c r="N23" s="37"/>
    </row>
    <row r="24" spans="2:14" ht="36" customHeight="1" thickBot="1" thickTop="1">
      <c r="B24" s="162" t="s">
        <v>10</v>
      </c>
      <c r="C24" s="163"/>
      <c r="D24" s="163"/>
      <c r="E24" s="163"/>
      <c r="F24" s="47">
        <v>2442970</v>
      </c>
      <c r="G24" s="48">
        <v>2370616</v>
      </c>
      <c r="H24" s="49">
        <f>F24-G24</f>
        <v>72354</v>
      </c>
      <c r="I24" s="50">
        <v>2167916</v>
      </c>
      <c r="J24" s="51">
        <v>2068938</v>
      </c>
      <c r="K24" s="52">
        <f>I24-J24</f>
        <v>98978</v>
      </c>
      <c r="L24" s="53"/>
      <c r="M24" s="54"/>
      <c r="N24" s="55"/>
    </row>
    <row r="25" spans="2:14" ht="18.75" customHeight="1">
      <c r="B25" s="56" t="s">
        <v>11</v>
      </c>
      <c r="C25" s="56"/>
      <c r="D25" s="57"/>
      <c r="E25" s="57"/>
      <c r="F25" s="58"/>
      <c r="G25" s="58"/>
      <c r="H25" s="59"/>
      <c r="I25" s="59"/>
      <c r="J25" s="59"/>
      <c r="K25" s="59"/>
      <c r="L25" s="60"/>
      <c r="M25" s="60"/>
      <c r="N25" s="60"/>
    </row>
    <row r="26" spans="2:14" ht="18.75" customHeight="1">
      <c r="B26" s="61" t="s">
        <v>33</v>
      </c>
      <c r="C26" s="56"/>
      <c r="D26" s="57"/>
      <c r="E26" s="57"/>
      <c r="F26" s="58"/>
      <c r="G26" s="58"/>
      <c r="H26" s="59"/>
      <c r="I26" s="59"/>
      <c r="J26" s="59"/>
      <c r="K26" s="59"/>
      <c r="L26" s="60"/>
      <c r="M26" s="60"/>
      <c r="N26" s="60"/>
    </row>
    <row r="27" spans="2:14" ht="14.25" customHeight="1">
      <c r="B27" s="56"/>
      <c r="C27" s="56"/>
      <c r="D27" s="57"/>
      <c r="E27" s="57"/>
      <c r="F27" s="58"/>
      <c r="G27" s="58"/>
      <c r="H27" s="59"/>
      <c r="I27" s="59"/>
      <c r="J27" s="59"/>
      <c r="K27" s="59"/>
      <c r="L27" s="60"/>
      <c r="M27" s="60"/>
      <c r="N27" s="60"/>
    </row>
    <row r="28" spans="1:253" ht="27" customHeight="1">
      <c r="A28" s="62"/>
      <c r="B28" s="96" t="s">
        <v>35</v>
      </c>
      <c r="C28" s="97"/>
      <c r="D28" s="97"/>
      <c r="E28" s="97"/>
      <c r="F28" s="65"/>
      <c r="G28" s="66" t="s">
        <v>25</v>
      </c>
      <c r="H28" s="67"/>
      <c r="I28" s="65"/>
      <c r="J28" s="65"/>
      <c r="K28" s="68"/>
      <c r="L28" s="69"/>
      <c r="M28" s="65"/>
      <c r="N28" s="65"/>
      <c r="O28" s="65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48" ht="27" customHeight="1">
      <c r="A29" s="62"/>
      <c r="B29" s="201" t="s">
        <v>14</v>
      </c>
      <c r="C29" s="202"/>
      <c r="D29" s="203" t="s">
        <v>26</v>
      </c>
      <c r="E29" s="204"/>
      <c r="F29" s="205" t="s">
        <v>19</v>
      </c>
      <c r="G29" s="205"/>
      <c r="H29" s="65"/>
      <c r="I29" s="70"/>
      <c r="J29" s="70"/>
      <c r="K29" s="62"/>
      <c r="L29" s="62"/>
      <c r="M29" s="62"/>
      <c r="N29" s="62"/>
      <c r="O29" s="62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</row>
    <row r="30" spans="1:248" ht="27" customHeight="1">
      <c r="A30" s="62"/>
      <c r="B30" s="201" t="s">
        <v>29</v>
      </c>
      <c r="C30" s="202"/>
      <c r="D30" s="210">
        <v>24854</v>
      </c>
      <c r="E30" s="211"/>
      <c r="F30" s="154"/>
      <c r="G30" s="155"/>
      <c r="H30" s="71"/>
      <c r="I30" s="70"/>
      <c r="J30" s="70"/>
      <c r="K30" s="62"/>
      <c r="L30" s="62"/>
      <c r="M30" s="62"/>
      <c r="N30" s="62"/>
      <c r="O30" s="62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</row>
    <row r="31" spans="1:248" ht="27" customHeight="1" thickBot="1">
      <c r="A31" s="62"/>
      <c r="B31" s="206" t="s">
        <v>36</v>
      </c>
      <c r="C31" s="207"/>
      <c r="D31" s="208">
        <v>47500</v>
      </c>
      <c r="E31" s="209"/>
      <c r="F31" s="143">
        <v>98978</v>
      </c>
      <c r="G31" s="144"/>
      <c r="H31" s="71"/>
      <c r="I31" s="70"/>
      <c r="J31" s="70"/>
      <c r="K31" s="62"/>
      <c r="L31" s="62"/>
      <c r="M31" s="62"/>
      <c r="N31" s="62"/>
      <c r="O31" s="62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</row>
    <row r="32" spans="1:248" ht="27" customHeight="1" thickTop="1">
      <c r="A32" s="62"/>
      <c r="B32" s="145" t="s">
        <v>10</v>
      </c>
      <c r="C32" s="146"/>
      <c r="D32" s="147">
        <f>SUM(D30:E31)</f>
        <v>72354</v>
      </c>
      <c r="E32" s="148"/>
      <c r="F32" s="147">
        <f>SUM(F30:G31)</f>
        <v>98978</v>
      </c>
      <c r="G32" s="148"/>
      <c r="H32" s="72"/>
      <c r="I32" s="73"/>
      <c r="J32" s="74"/>
      <c r="K32" s="62"/>
      <c r="L32" s="62"/>
      <c r="M32" s="62"/>
      <c r="N32" s="62"/>
      <c r="O32" s="62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</row>
    <row r="33" spans="2:14" ht="24" customHeight="1">
      <c r="B33" s="56"/>
      <c r="C33" s="56"/>
      <c r="D33" s="57"/>
      <c r="E33" s="57"/>
      <c r="F33" s="58"/>
      <c r="G33" s="58"/>
      <c r="H33" s="59"/>
      <c r="I33" s="59"/>
      <c r="J33" s="59"/>
      <c r="K33" s="59"/>
      <c r="L33" s="60"/>
      <c r="M33" s="60"/>
      <c r="N33" s="60"/>
    </row>
    <row r="34" spans="2:39" s="75" customFormat="1" ht="18" customHeight="1">
      <c r="B34" s="76" t="s">
        <v>15</v>
      </c>
      <c r="C34" s="76"/>
      <c r="D34" s="77"/>
      <c r="E34" s="77"/>
      <c r="F34" s="77"/>
      <c r="G34" s="77"/>
      <c r="H34" s="78"/>
      <c r="I34" s="78"/>
      <c r="J34" s="78"/>
      <c r="K34" s="78"/>
      <c r="L34" s="78"/>
      <c r="M34" s="78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</row>
    <row r="35" spans="2:39" s="80" customFormat="1" ht="18" customHeight="1">
      <c r="B35" s="81" t="s">
        <v>16</v>
      </c>
      <c r="C35" s="81" t="s">
        <v>5</v>
      </c>
      <c r="D35" s="137" t="s">
        <v>6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</row>
    <row r="36" spans="2:39" s="80" customFormat="1" ht="18" customHeight="1">
      <c r="B36" s="81">
        <v>1</v>
      </c>
      <c r="C36" s="81" t="s">
        <v>7</v>
      </c>
      <c r="D36" s="138" t="s">
        <v>8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2:39" s="80" customFormat="1" ht="18" customHeight="1">
      <c r="B37" s="81">
        <v>2</v>
      </c>
      <c r="C37" s="81" t="s">
        <v>28</v>
      </c>
      <c r="D37" s="139" t="s">
        <v>12</v>
      </c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</row>
    <row r="38" spans="2:39" s="80" customFormat="1" ht="18" customHeight="1">
      <c r="B38" s="81">
        <v>3</v>
      </c>
      <c r="C38" s="81" t="s">
        <v>27</v>
      </c>
      <c r="D38" s="92" t="s">
        <v>24</v>
      </c>
      <c r="E38" s="92"/>
      <c r="F38" s="83"/>
      <c r="G38" s="84"/>
      <c r="H38" s="84"/>
      <c r="I38" s="84"/>
      <c r="J38" s="84"/>
      <c r="K38" s="84"/>
      <c r="L38" s="84"/>
      <c r="M38" s="84"/>
      <c r="N38" s="85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s="75" customFormat="1" ht="18" customHeight="1">
      <c r="B39" s="86">
        <v>4</v>
      </c>
      <c r="C39" s="86" t="s">
        <v>23</v>
      </c>
      <c r="D39" s="140" t="s">
        <v>22</v>
      </c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</row>
    <row r="40" spans="2:39" s="87" customFormat="1" ht="19.5" customHeight="1">
      <c r="B40" s="76"/>
      <c r="C40" s="76"/>
      <c r="D40" s="88"/>
      <c r="E40" s="88"/>
      <c r="F40" s="88"/>
      <c r="G40" s="89"/>
      <c r="H40" s="89"/>
      <c r="I40" s="89"/>
      <c r="J40" s="89"/>
      <c r="K40" s="89"/>
      <c r="L40" s="89"/>
      <c r="M40" s="89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</row>
    <row r="41" spans="2:3" ht="18.75" customHeight="1">
      <c r="B41" s="91"/>
      <c r="C41" s="91"/>
    </row>
  </sheetData>
  <sheetProtection/>
  <mergeCells count="47">
    <mergeCell ref="N6:N8"/>
    <mergeCell ref="J7:J8"/>
    <mergeCell ref="K7:K8"/>
    <mergeCell ref="K4:N4"/>
    <mergeCell ref="B6:B8"/>
    <mergeCell ref="C6:C8"/>
    <mergeCell ref="D6:E8"/>
    <mergeCell ref="F6:H6"/>
    <mergeCell ref="I6:K6"/>
    <mergeCell ref="L6:L8"/>
    <mergeCell ref="M6:M8"/>
    <mergeCell ref="D19:E19"/>
    <mergeCell ref="D20:E20"/>
    <mergeCell ref="F7:F8"/>
    <mergeCell ref="G7:G8"/>
    <mergeCell ref="H7:H8"/>
    <mergeCell ref="I7:I8"/>
    <mergeCell ref="D16:E16"/>
    <mergeCell ref="B30:C30"/>
    <mergeCell ref="D30:E30"/>
    <mergeCell ref="F30:G30"/>
    <mergeCell ref="D9:E9"/>
    <mergeCell ref="D21:E21"/>
    <mergeCell ref="D22:E22"/>
    <mergeCell ref="D23:E23"/>
    <mergeCell ref="B24:E24"/>
    <mergeCell ref="D17:E17"/>
    <mergeCell ref="D18:E18"/>
    <mergeCell ref="B29:C29"/>
    <mergeCell ref="D29:E29"/>
    <mergeCell ref="F29:G29"/>
    <mergeCell ref="D14:E14"/>
    <mergeCell ref="D35:N35"/>
    <mergeCell ref="D36:N36"/>
    <mergeCell ref="B31:C31"/>
    <mergeCell ref="D31:E31"/>
    <mergeCell ref="F31:G31"/>
    <mergeCell ref="B32:C32"/>
    <mergeCell ref="D37:N37"/>
    <mergeCell ref="D39:N39"/>
    <mergeCell ref="D10:E10"/>
    <mergeCell ref="D11:E11"/>
    <mergeCell ref="D12:E12"/>
    <mergeCell ref="D13:E13"/>
    <mergeCell ref="D15:E15"/>
    <mergeCell ref="D32:E32"/>
    <mergeCell ref="F32:G32"/>
  </mergeCells>
  <dataValidations count="1">
    <dataValidation type="list" allowBlank="1" showInputMessage="1" showErrorMessage="1" sqref="C22 C16:C20 C9 C11:C14">
      <formula1>"1 日当,2 購入・リース費,3 外注費,4 その他"</formula1>
    </dataValidation>
  </dataValidations>
  <printOptions horizontalCentered="1"/>
  <pageMargins left="0.5905511811023623" right="0.5905511811023623" top="0.6692913385826772" bottom="0.5905511811023623" header="0.5118110236220472" footer="0.5118110236220472"/>
  <pageSetup fitToHeight="0" fitToWidth="1" horizontalDpi="600" verticalDpi="600" orientation="landscape" paperSize="9" scale="71" r:id="rId1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2015-03-31T13:32:46Z</dcterms:created>
  <dcterms:modified xsi:type="dcterms:W3CDTF">2015-03-31T13:32:49Z</dcterms:modified>
  <cp:category/>
  <cp:version/>
  <cp:contentType/>
  <cp:contentStatus/>
</cp:coreProperties>
</file>